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Offset Liability Calculator" sheetId="1" r:id="rId1"/>
    <sheet name="H" sheetId="2" state="hidden" r:id="rId2"/>
    <sheet name="Internal" sheetId="3" state="hidden" r:id="rId3"/>
  </sheets>
  <definedNames>
    <definedName name="ZDelb.cash_bal.cess.tx" localSheetId="0">'Offset Liability Calculator'!$I$4</definedName>
    <definedName name="ZDelb.cash_bal.cgst.tx" localSheetId="0">'Offset Liability Calculator'!$G$4</definedName>
    <definedName name="ZDelb.cash_bal.igst.tx" localSheetId="0">'Offset Liability Calculator'!$F$4</definedName>
    <definedName name="ZDelb.cash_bal.sgst.tx" localSheetId="0">'Offset Liability Calculator'!$H$4</definedName>
    <definedName name="ZDelb.itc_bal.cess_bal" localSheetId="0">'Offset Liability Calculator'!$I$5</definedName>
    <definedName name="ZDelb.itc_bal.cgst_bal" localSheetId="0">'Offset Liability Calculator'!$G$5</definedName>
    <definedName name="ZDelb.itc_bal.igst_bal" localSheetId="0">'Offset Liability Calculator'!$F$5</definedName>
    <definedName name="ZDelb.itc_bal.sgst_bal" localSheetId="0">'Offset Liability Calculator'!$H$5</definedName>
    <definedName name="ZDthis_gstr3b.itc_elg.itc_net.camt" localSheetId="0">'Offset Liability Calculator'!$G$15</definedName>
    <definedName name="ZDthis_gstr3b.itc_elg.itc_net.csamt" localSheetId="0">'Offset Liability Calculator'!$I$15</definedName>
    <definedName name="ZDthis_gstr3b.itc_elg.itc_net.iamt" localSheetId="0">'Offset Liability Calculator'!$F$15</definedName>
    <definedName name="ZDthis_gstr3b.itc_elg.itc_net.samt" localSheetId="0">'Offset Liability Calculator'!$H$15</definedName>
    <definedName name="ZDthis_gstr3b.offset_liabilities.interest.camt" localSheetId="0">'Offset Liability Calculator'!$G$27</definedName>
    <definedName name="ZDthis_gstr3b.offset_liabilities.interest.csamt" localSheetId="0">'Offset Liability Calculator'!$I$27</definedName>
    <definedName name="ZDthis_gstr3b.offset_liabilities.interest.iamt" localSheetId="0">'Offset Liability Calculator'!$F$27</definedName>
    <definedName name="ZDthis_gstr3b.offset_liabilities.interest.samt" localSheetId="0">'Offset Liability Calculator'!$H$27</definedName>
    <definedName name="ZDthis_gstr3b.offset_liabilities.late_fee.camt" localSheetId="0">'Offset Liability Calculator'!$G$28</definedName>
    <definedName name="ZDthis_gstr3b.offset_liabilities.late_fee.csamt" localSheetId="0">'Offset Liability Calculator'!$I$28</definedName>
    <definedName name="ZDthis_gstr3b.offset_liabilities.late_fee.iamt" localSheetId="0">'Offset Liability Calculator'!$F$28</definedName>
    <definedName name="ZDthis_gstr3b.offset_liabilities.late_fee.samt" localSheetId="0">'Offset Liability Calculator'!$H$28</definedName>
    <definedName name="ZDthis_gstr3b.sup_details.isup_rev.camt" localSheetId="0">'Offset Liability Calculator'!$G$11</definedName>
    <definedName name="ZDthis_gstr3b.sup_details.isup_rev.csamt" localSheetId="0">'Offset Liability Calculator'!$I$11</definedName>
    <definedName name="ZDthis_gstr3b.sup_details.isup_rev.iamt" localSheetId="0">'Offset Liability Calculator'!$F$11</definedName>
    <definedName name="ZDthis_gstr3b.sup_details.isup_rev.samt" localSheetId="0">'Offset Liability Calculator'!$H$11</definedName>
    <definedName name="ZDthis_gstr3b.sup_details.osup_det.camt" localSheetId="0">'Offset Liability Calculator'!$G$9</definedName>
    <definedName name="ZDthis_gstr3b.sup_details.osup_det.csamt" localSheetId="0">'Offset Liability Calculator'!$I$9</definedName>
    <definedName name="ZDthis_gstr3b.sup_details.osup_det.iamt" localSheetId="0">'Offset Liability Calculator'!$F$9</definedName>
    <definedName name="ZDthis_gstr3b.sup_details.osup_det.samt" localSheetId="0">'Offset Liability Calculator'!$H$9</definedName>
    <definedName name="ZDthis_gstr3b.sup_details.osup_zero.csamt" localSheetId="0">'Offset Liability Calculator'!$I$10</definedName>
    <definedName name="ZDthis_gstr3b.sup_details.osup_zero.iamt" localSheetId="0">'Offset Liability Calculator'!$F$10</definedName>
  </definedNames>
  <calcPr calcId="124519" fullCalcOnLoad="1"/>
</workbook>
</file>

<file path=xl/sharedStrings.xml><?xml version="1.0" encoding="utf-8"?>
<sst xmlns="http://schemas.openxmlformats.org/spreadsheetml/2006/main" count="56" uniqueCount="36">
  <si>
    <t>Electronic Ledger Balance from previous period</t>
  </si>
  <si>
    <t>Description</t>
  </si>
  <si>
    <t>IGST</t>
  </si>
  <si>
    <t>CGST</t>
  </si>
  <si>
    <t>SGST</t>
  </si>
  <si>
    <t>Cess</t>
  </si>
  <si>
    <t>Cash Ledger Balance</t>
  </si>
  <si>
    <t>Credit Ledger Balance</t>
  </si>
  <si>
    <t>Table 3.1 - Details of Outward Supplies and Inward Supplies liable to reverse charge</t>
  </si>
  <si>
    <t>(A) Outward taxable supplies (Other than zero-rated, Nil-rated, and Exempt supplies)</t>
  </si>
  <si>
    <t>(B) Zero-Rated - Outward taxable supplies</t>
  </si>
  <si>
    <t>(D) Reverse Charge - Inward supplies (liable to reverse charge)</t>
  </si>
  <si>
    <t>Table 4 - Details of Input Tax Credit</t>
  </si>
  <si>
    <t>(C) Net ITC Available</t>
  </si>
  <si>
    <t>Table 6.1 - Payment of Taxes</t>
  </si>
  <si>
    <t>Tax Payable (Other than reverse charge) (₹)</t>
  </si>
  <si>
    <t>Paid using IGST ITC (₹)</t>
  </si>
  <si>
    <t>Paid using CGST ITC (₹)</t>
  </si>
  <si>
    <t>Paid using SGST ITC (₹)</t>
  </si>
  <si>
    <t>Paid using Cess ITC (₹)</t>
  </si>
  <si>
    <t>To be paid in cash (Other than reverse charge) (₹)</t>
  </si>
  <si>
    <t>To be paid in cash (Reverse Charge) (₹)</t>
  </si>
  <si>
    <t>Utilizable Cash Balance (₹)</t>
  </si>
  <si>
    <t>Interest</t>
  </si>
  <si>
    <t>Late Fee</t>
  </si>
  <si>
    <t>Additional Cash Required (₹)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</si>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</sst>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EAB9FF"/>
        <bgColor indexed="64"/>
      </patternFill>
    </fill>
    <fill>
      <patternFill patternType="solid">
        <fgColor rgb="FFEEEEEE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777777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Continuous" vertical="center" wrapText="1"/>
    </xf>
    <xf numFmtId="4" fontId="0" fillId="3" borderId="1" xfId="0" applyNumberFormat="1" applyFill="1" applyBorder="1" applyAlignment="1">
      <alignment horizontal="right"/>
    </xf>
    <xf numFmtId="0" fontId="0" fillId="0" borderId="2" xfId="0" applyBorder="1"/>
    <xf numFmtId="0" fontId="0" fillId="4" borderId="1" xfId="0" applyFill="1" applyBorder="1"/>
    <xf numFmtId="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showGridLines="0" tabSelected="1" workbookViewId="0"/>
  </sheetViews>
  <sheetFormatPr defaultRowHeight="15" outlineLevelRow="1"/>
  <cols>
    <col min="1" max="4" width="12.7109375" customWidth="1"/>
    <col min="5" max="9" width="16.71093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20" customHeight="1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20" customHeight="1" outlineLevel="1">
      <c r="A3" s="3" t="s">
        <v>1</v>
      </c>
      <c r="B3" s="3"/>
      <c r="C3" s="3"/>
      <c r="D3" s="3"/>
      <c r="E3" s="3"/>
      <c r="F3" s="3" t="s">
        <v>2</v>
      </c>
      <c r="G3" s="3" t="s">
        <v>3</v>
      </c>
      <c r="H3" s="3" t="s">
        <v>4</v>
      </c>
      <c r="I3" s="3" t="s">
        <v>5</v>
      </c>
    </row>
    <row r="4" spans="1:9" outlineLevel="1">
      <c r="A4" s="1" t="s">
        <v>6</v>
      </c>
      <c r="B4" s="1"/>
      <c r="C4" s="1"/>
      <c r="D4" s="1"/>
      <c r="E4" s="1"/>
      <c r="F4" s="4"/>
      <c r="G4" s="4"/>
      <c r="H4" s="4"/>
      <c r="I4" s="4"/>
    </row>
    <row r="5" spans="1:9" outlineLevel="1">
      <c r="A5" s="1" t="s">
        <v>7</v>
      </c>
      <c r="B5" s="1"/>
      <c r="C5" s="1"/>
      <c r="D5" s="1"/>
      <c r="E5" s="1"/>
      <c r="F5" s="4"/>
      <c r="G5" s="4"/>
      <c r="H5" s="4"/>
      <c r="I5" s="4"/>
    </row>
    <row r="6" spans="1:9" ht="10" customHeight="1" outlineLevel="1">
      <c r="A6" s="5"/>
      <c r="B6" s="5"/>
      <c r="C6" s="5"/>
      <c r="D6" s="5"/>
      <c r="E6" s="5"/>
      <c r="F6" s="5"/>
      <c r="G6" s="5"/>
      <c r="H6" s="5"/>
      <c r="I6" s="5"/>
    </row>
    <row r="7" spans="1:9" ht="20" customHeight="1">
      <c r="A7" s="2" t="s">
        <v>8</v>
      </c>
      <c r="B7" s="2"/>
      <c r="C7" s="2"/>
      <c r="D7" s="2"/>
      <c r="E7" s="2"/>
      <c r="F7" s="2"/>
      <c r="G7" s="2"/>
      <c r="H7" s="2"/>
      <c r="I7" s="2"/>
    </row>
    <row r="8" spans="1:9" ht="20" customHeight="1" outlineLevel="1">
      <c r="A8" s="3" t="s">
        <v>1</v>
      </c>
      <c r="B8" s="3"/>
      <c r="C8" s="3"/>
      <c r="D8" s="3"/>
      <c r="E8" s="3"/>
      <c r="F8" s="3" t="s">
        <v>2</v>
      </c>
      <c r="G8" s="3" t="s">
        <v>3</v>
      </c>
      <c r="H8" s="3" t="s">
        <v>4</v>
      </c>
      <c r="I8" s="3" t="s">
        <v>5</v>
      </c>
    </row>
    <row r="9" spans="1:9" outlineLevel="1">
      <c r="A9" s="1" t="s">
        <v>9</v>
      </c>
      <c r="B9" s="1"/>
      <c r="C9" s="1"/>
      <c r="D9" s="1"/>
      <c r="E9" s="1"/>
      <c r="F9" s="4"/>
      <c r="G9" s="4"/>
      <c r="H9" s="4"/>
      <c r="I9" s="4"/>
    </row>
    <row r="10" spans="1:9" outlineLevel="1">
      <c r="A10" s="1" t="s">
        <v>10</v>
      </c>
      <c r="B10" s="1"/>
      <c r="C10" s="1"/>
      <c r="D10" s="1"/>
      <c r="E10" s="1"/>
      <c r="F10" s="4"/>
      <c r="G10" s="6"/>
      <c r="H10" s="6"/>
      <c r="I10" s="4"/>
    </row>
    <row r="11" spans="1:9" outlineLevel="1">
      <c r="A11" s="1" t="s">
        <v>11</v>
      </c>
      <c r="B11" s="1"/>
      <c r="C11" s="1"/>
      <c r="D11" s="1"/>
      <c r="E11" s="1"/>
      <c r="F11" s="4"/>
      <c r="G11" s="4"/>
      <c r="H11" s="4"/>
      <c r="I11" s="4"/>
    </row>
    <row r="12" spans="1:9" ht="10" customHeight="1" outlineLevel="1">
      <c r="A12" s="5"/>
      <c r="B12" s="5"/>
      <c r="C12" s="5"/>
      <c r="D12" s="5"/>
      <c r="E12" s="5"/>
      <c r="F12" s="5"/>
      <c r="G12" s="5"/>
      <c r="H12" s="5"/>
      <c r="I12" s="5"/>
    </row>
    <row r="13" spans="1:9" ht="20" customHeight="1">
      <c r="A13" s="2" t="s">
        <v>12</v>
      </c>
      <c r="B13" s="2"/>
      <c r="C13" s="2"/>
      <c r="D13" s="2"/>
      <c r="E13" s="2"/>
      <c r="F13" s="2"/>
      <c r="G13" s="2"/>
      <c r="H13" s="2"/>
      <c r="I13" s="2"/>
    </row>
    <row r="14" spans="1:9" ht="20" customHeight="1" outlineLevel="1">
      <c r="A14" s="3" t="s">
        <v>1</v>
      </c>
      <c r="B14" s="3"/>
      <c r="C14" s="3"/>
      <c r="D14" s="3"/>
      <c r="E14" s="3"/>
      <c r="F14" s="3" t="s">
        <v>2</v>
      </c>
      <c r="G14" s="3" t="s">
        <v>3</v>
      </c>
      <c r="H14" s="3" t="s">
        <v>4</v>
      </c>
      <c r="I14" s="3" t="s">
        <v>5</v>
      </c>
    </row>
    <row r="15" spans="1:9" outlineLevel="1">
      <c r="A15" s="1" t="s">
        <v>13</v>
      </c>
      <c r="B15" s="1"/>
      <c r="C15" s="1"/>
      <c r="D15" s="1"/>
      <c r="E15" s="1"/>
      <c r="F15" s="4"/>
      <c r="G15" s="4"/>
      <c r="H15" s="4"/>
      <c r="I15" s="4"/>
    </row>
    <row r="16" spans="1:9" ht="10" customHeight="1" outlineLevel="1">
      <c r="A16" s="5"/>
      <c r="B16" s="5"/>
      <c r="C16" s="5"/>
      <c r="D16" s="5"/>
      <c r="E16" s="5"/>
      <c r="F16" s="5"/>
      <c r="G16" s="5"/>
      <c r="H16" s="5"/>
      <c r="I16" s="5"/>
    </row>
    <row r="17" spans="1:9" ht="20" customHeight="1">
      <c r="A17" s="2" t="s">
        <v>14</v>
      </c>
      <c r="B17" s="2"/>
      <c r="C17" s="2"/>
      <c r="D17" s="2"/>
      <c r="E17" s="2"/>
      <c r="F17" s="2"/>
      <c r="G17" s="2"/>
      <c r="H17" s="2"/>
      <c r="I17" s="2"/>
    </row>
    <row r="18" spans="1:9" ht="20" customHeight="1" outlineLevel="1">
      <c r="A18" s="3" t="s">
        <v>1</v>
      </c>
      <c r="B18" s="3"/>
      <c r="C18" s="3"/>
      <c r="D18" s="3"/>
      <c r="E18" s="3"/>
      <c r="F18" s="3" t="s">
        <v>2</v>
      </c>
      <c r="G18" s="3" t="s">
        <v>3</v>
      </c>
      <c r="H18" s="3" t="s">
        <v>4</v>
      </c>
      <c r="I18" s="3" t="s">
        <v>5</v>
      </c>
    </row>
    <row r="19" spans="1:9" outlineLevel="1">
      <c r="A19" s="1" t="s">
        <v>15</v>
      </c>
      <c r="B19" s="1"/>
      <c r="C19" s="1"/>
      <c r="D19" s="1"/>
      <c r="E19" s="1"/>
      <c r="F19" s="7">
        <f>(SUM(F9, F10)-MIN(F15, 0))</f>
        <v>0</v>
      </c>
      <c r="G19" s="7">
        <f>(G9-MIN(G15, 0))</f>
        <v>0</v>
      </c>
      <c r="H19" s="7">
        <f>(H9-MIN(H15, 0))</f>
        <v>0</v>
      </c>
      <c r="I19" s="7">
        <f>(SUM(I9, I10)-MIN(I15, 0))</f>
        <v>0</v>
      </c>
    </row>
    <row r="20" spans="1:9" outlineLevel="1">
      <c r="A20" s="1" t="s">
        <v>16</v>
      </c>
      <c r="B20" s="1"/>
      <c r="C20" s="1"/>
      <c r="D20" s="1"/>
      <c r="E20" s="1"/>
      <c r="F20" s="7">
        <f>MIN((SUM(F9, F10)-MIN(F15, 0)), SUM(MAX(F15, 0), F5))</f>
        <v>0</v>
      </c>
      <c r="G20" s="7">
        <f>SUM(SUM(MIN(MIN((SUM(MAX(F15, 0), F5)-MIN((SUM(F9, F10)-MIN(F15, 0)), SUM(MAX(F15, 0), F5))), (G9-MIN(G15, 0))), MAX(((SUM(MAX(H15, 0), H5)-(H9-MIN(H15, 0)))-(SUM(MAX(G15, 0), G5)-(G9-MIN(G15, 0)))), 0)), 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0))))), MIN('H'!F12, (((G9-MIN(G15, 0))-MIN(MIN((SUM(MAX(F15, 0), F5)-MIN((SUM(F9, F10)-MIN(F15, 0)), SUM(MAX(F15, 0), F5))), (G9-MIN(G15, 0))), MAX(((SUM(MAX(H15, 0), H5)-(H9-MIN(H15, 0)))-(SUM(MAX(G15, 0), G5)-(G9-MIN(G15,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0)))))))</f>
        <v>0</v>
      </c>
      <c r="H20" s="7">
        <f>SUM(SUM(MIN(MIN((SUM(MAX(F15, 0), F5)-MIN((SUM(F9, F10)-MIN(F15, 0)), SUM(MAX(F15, 0), F5))), (H9-MIN(H15, 0))), MAX(((SUM(MAX(G15, 0), G5)-(G9-MIN(G15, 0)))-(SUM(MAX(H15, 0), H5)-(H9-MIN(H15, 0)))), 0)), 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0))))), 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0))))-SUM(MIN((((SUM(MAX(F15,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0)))), 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0)))))), (((H9-MIN(H15, 0))-MIN(MIN((SUM(MAX(F15, 0), F5)-MIN((SUM(F9, F10)-MIN(F15, 0)), SUM(MAX(F15, 0), F5))), (H9-MIN(H15, 0))), MAX(((SUM(MAX(G15, 0), G5)-(G9-MIN(G15, 0)))-(SUM(MAX(H15, 0), H5)-(H9-MIN(H15,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0)))))))</f>
        <v>0</v>
      </c>
      <c r="I20" s="6"/>
    </row>
    <row r="21" spans="1:9" outlineLevel="1">
      <c r="A21" s="1" t="s">
        <v>17</v>
      </c>
      <c r="B21" s="1"/>
      <c r="C21" s="1"/>
      <c r="D21" s="1"/>
      <c r="E21" s="1"/>
      <c r="F21" s="7">
        <f>SUM('H'!G3, 'H'!G4)</f>
        <v>0</v>
      </c>
      <c r="G21" s="7">
        <f>MIN(SUM(MAX(G15, 0), G5), ((((G9-MIN(G15, 0))-MIN(MIN((SUM(MAX(F15, 0), F5)-MIN((SUM(F9, F10)-MIN(F15, 0)), SUM(MAX(F15, 0), F5))), (G9-MIN(G15, 0))), MAX(((SUM(MAX(H15, 0), H5)-(H9-MIN(H15, 0)))-(SUM(MAX(G15, 0), G5)-(G9-MIN(G15,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0)))))-MIN('H'!F12, (((G9-MIN(G15, 0))-MIN(MIN((SUM(MAX(F15, 0), F5)-MIN((SUM(F9, F10)-MIN(F15, 0)), SUM(MAX(F15, 0), F5))), (G9-MIN(G15, 0))), MAX(((SUM(MAX(H15, 0), H5)-(H9-MIN(H15, 0)))-(SUM(MAX(G15, 0), G5)-(G9-MIN(G15,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0))))))))</f>
        <v>0</v>
      </c>
      <c r="H21" s="6"/>
      <c r="I21" s="6"/>
    </row>
    <row r="22" spans="1:9" outlineLevel="1">
      <c r="A22" s="1" t="s">
        <v>18</v>
      </c>
      <c r="B22" s="1"/>
      <c r="C22" s="1"/>
      <c r="D22" s="1"/>
      <c r="E22" s="1"/>
      <c r="F22" s="7">
        <f>SUM('H'!H5, 'H'!H6)</f>
        <v>0</v>
      </c>
      <c r="G22" s="6"/>
      <c r="H22" s="7">
        <f>MIN(SUM(MAX(H15, 0), H5), ((((H9-MIN(H15, 0))-MIN(MIN((SUM(MAX(F15, 0), F5)-MIN((SUM(F9, F10)-MIN(F15, 0)), SUM(MAX(F15, 0), F5))), (H9-MIN(H15, 0))), MAX(((SUM(MAX(G15, 0), G5)-(G9-MIN(G15, 0)))-(SUM(MAX(H15, 0), H5)-(H9-MIN(H15,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0))))-SUM(MIN((((SUM(MAX(F15,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0)))), 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0)))))), (((H9-MIN(H15, 0))-MIN(MIN((SUM(MAX(F15, 0), F5)-MIN((SUM(F9, F10)-MIN(F15, 0)), SUM(MAX(F15, 0), F5))), (H9-MIN(H15, 0))), MAX(((SUM(MAX(G15, 0), G5)-(G9-MIN(G15, 0)))-(SUM(MAX(H15, 0), H5)-(H9-MIN(H15,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0))))))))</f>
        <v>0</v>
      </c>
      <c r="I22" s="6"/>
    </row>
    <row r="23" spans="1:9" outlineLevel="1">
      <c r="A23" s="1" t="s">
        <v>19</v>
      </c>
      <c r="B23" s="1"/>
      <c r="C23" s="1"/>
      <c r="D23" s="1"/>
      <c r="E23" s="1"/>
      <c r="F23" s="6"/>
      <c r="G23" s="6"/>
      <c r="H23" s="6"/>
      <c r="I23" s="7">
        <f>SUM(MIN((SUM(I9, I10)-MIN(I15, 0)), I5), MIN(I15, 0))</f>
        <v>0</v>
      </c>
    </row>
    <row r="24" spans="1:9" outlineLevel="1">
      <c r="A24" s="1" t="s">
        <v>20</v>
      </c>
      <c r="B24" s="1"/>
      <c r="C24" s="1"/>
      <c r="D24" s="1"/>
      <c r="E24" s="1"/>
      <c r="F24" s="7">
        <f>MAX('H'!F7, 0)</f>
        <v>0</v>
      </c>
      <c r="G24" s="7">
        <f>MAX(('H'!G9-MIN(SUM(MAX(G15, 0), G5), ((((G9-MIN(G15, 0))-MIN(MIN((SUM(MAX(F15, 0), F5)-MIN((SUM(F9, F10)-MIN(F15, 0)), SUM(MAX(F15, 0), F5))), (G9-MIN(G15, 0))), MAX(((SUM(MAX(H15, 0), H5)-(H9-MIN(H15, 0)))-(SUM(MAX(G15, 0), G5)-(G9-MIN(G15,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0)))))-MIN('H'!F12, (((G9-MIN(G15, 0))-MIN(MIN((SUM(MAX(F15, 0), F5)-MIN((SUM(F9, F10)-MIN(F15, 0)), SUM(MAX(F15, 0), F5))), (G9-MIN(G15, 0))), MAX(((SUM(MAX(H15, 0), H5)-(H9-MIN(H15, 0)))-(SUM(MAX(G15, 0), G5)-(G9-MIN(G15,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0))))))))), 0)</f>
        <v>0</v>
      </c>
      <c r="H24" s="7">
        <f>MAX(('H'!H10-MIN(SUM(MAX(H15, 0), H5), ((((H9-MIN(H15, 0))-MIN(MIN((SUM(MAX(F15, 0), F5)-MIN((SUM(F9, F10)-MIN(F15, 0)), SUM(MAX(F15, 0), F5))), (H9-MIN(H15, 0))), MAX(((SUM(MAX(G15, 0), G5)-(G9-MIN(G15, 0)))-(SUM(MAX(H15, 0), H5)-(H9-MIN(H15,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0))))-SUM(MIN((((SUM(MAX(F15,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0)))), 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0)))))), (((H9-MIN(H15, 0))-MIN(MIN((SUM(MAX(F15, 0), F5)-MIN((SUM(F9, F10)-MIN(F15, 0)), SUM(MAX(F15, 0), F5))), (H9-MIN(H15, 0))), MAX(((SUM(MAX(G15, 0), G5)-(G9-MIN(G15, 0)))-(SUM(MAX(H15, 0), H5)-(H9-MIN(H15,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0))))))))), 0)</f>
        <v>0</v>
      </c>
      <c r="I24" s="7">
        <f>MAX(((SUM(I9, I10)-MIN(I15, 0))-SUM(MIN((SUM(I9, I10)-MIN(I15, 0)), I5), MIN(I15, 0))), 0)</f>
        <v>0</v>
      </c>
    </row>
    <row r="25" spans="1:9" outlineLevel="1">
      <c r="A25" s="1" t="s">
        <v>21</v>
      </c>
      <c r="B25" s="1"/>
      <c r="C25" s="1"/>
      <c r="D25" s="1"/>
      <c r="E25" s="1"/>
      <c r="F25" s="7">
        <f>F11</f>
        <v>0</v>
      </c>
      <c r="G25" s="7">
        <f>G11</f>
        <v>0</v>
      </c>
      <c r="H25" s="7">
        <f>H11</f>
        <v>0</v>
      </c>
      <c r="I25" s="7">
        <f>I11</f>
        <v>0</v>
      </c>
    </row>
    <row r="26" spans="1:9" outlineLevel="1">
      <c r="A26" s="1" t="s">
        <v>22</v>
      </c>
      <c r="B26" s="1"/>
      <c r="C26" s="1"/>
      <c r="D26" s="1"/>
      <c r="E26" s="1"/>
      <c r="F26" s="7">
        <f>F4</f>
        <v>0</v>
      </c>
      <c r="G26" s="7">
        <f>G4</f>
        <v>0</v>
      </c>
      <c r="H26" s="7">
        <f>H4</f>
        <v>0</v>
      </c>
      <c r="I26" s="7">
        <f>I4</f>
        <v>0</v>
      </c>
    </row>
    <row r="27" spans="1:9" outlineLevel="1">
      <c r="A27" s="1" t="s">
        <v>23</v>
      </c>
      <c r="B27" s="1"/>
      <c r="C27" s="1"/>
      <c r="D27" s="1"/>
      <c r="E27" s="1"/>
      <c r="F27" s="4"/>
      <c r="G27" s="4"/>
      <c r="H27" s="4"/>
      <c r="I27" s="4"/>
    </row>
    <row r="28" spans="1:9" outlineLevel="1">
      <c r="A28" s="1" t="s">
        <v>24</v>
      </c>
      <c r="B28" s="1"/>
      <c r="C28" s="1"/>
      <c r="D28" s="1"/>
      <c r="E28" s="1"/>
      <c r="F28" s="4"/>
      <c r="G28" s="4"/>
      <c r="H28" s="4"/>
      <c r="I28" s="4"/>
    </row>
    <row r="29" spans="1:9" outlineLevel="1">
      <c r="A29" s="1" t="s">
        <v>25</v>
      </c>
      <c r="B29" s="1"/>
      <c r="C29" s="1"/>
      <c r="D29" s="1"/>
      <c r="E29" s="1"/>
      <c r="F29" s="7">
        <f>MAX((SUM(SUM(SUM(MAX('H'!F7, 0), F11), F27), F28)-F4), 0)</f>
        <v>0</v>
      </c>
      <c r="G29" s="7">
        <f>MAX((SUM(SUM(SUM(MAX(('H'!G9-MIN(SUM(MAX(G15, 0), G5), ((((G9-MIN(G15, 0))-MIN(MIN((SUM(MAX(F15, 0), F5)-MIN((SUM(F9, F10)-MIN(F15, 0)), SUM(MAX(F15, 0), F5))), (G9-MIN(G15, 0))), MAX(((SUM(MAX(H15, 0), H5)-(H9-MIN(H15, 0)))-(SUM(MAX(G15, 0), G5)-(G9-MIN(G15,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0)))))-MIN('H'!F12, (((G9-MIN(G15, 0))-MIN(MIN((SUM(MAX(F15, 0), F5)-MIN((SUM(F9, F10)-MIN(F15, 0)), SUM(MAX(F15, 0), F5))), (G9-MIN(G15, 0))), MAX(((SUM(MAX(H15, 0), H5)-(H9-MIN(H15, 0)))-(SUM(MAX(G15, 0), G5)-(G9-MIN(G15,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0))))))))), 0), G11), G27), G28)-G4), 0)</f>
        <v>0</v>
      </c>
      <c r="H29" s="7">
        <f>MAX((SUM(SUM(SUM(MAX(('H'!H10-MIN(SUM(MAX(H15, 0), H5), ((((H9-MIN(H15, 0))-MIN(MIN((SUM(MAX(F15, 0), F5)-MIN((SUM(F9, F10)-MIN(F15, 0)), SUM(MAX(F15, 0), F5))), (H9-MIN(H15, 0))), MAX(((SUM(MAX(G15, 0), G5)-(G9-MIN(G15, 0)))-(SUM(MAX(H15, 0), H5)-(H9-MIN(H15,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0))))-SUM(MIN((((SUM(MAX(F15,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((G9-MIN(G15, 0))-MIN(MIN((SUM(MAX(F15, 0), F5)-MIN((SUM(F9, F10)-MIN(F15, 0)), SUM(MAX(F15, 0), F5))), (G9-MIN(G15, 0))), MAX(((SUM(MAX(H15, 0), H5)-(H9-MIN(H15, 0)))-(SUM(MAX(G15, 0), G5)-(G9-MIN(G15, 0)))), 0)))), 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0)))))), (((H9-MIN(H15, 0))-MIN(MIN((SUM(MAX(F15, 0), F5)-MIN((SUM(F9, F10)-MIN(F15, 0)), SUM(MAX(F15, 0), F5))), (H9-MIN(H15, 0))), MAX(((SUM(MAX(G15, 0), G5)-(G9-MIN(G15, 0)))-(SUM(MAX(H15, 0), H5)-(H9-MIN(H15, 0)))), 0)))-MIN((((SUM(MAX(F15, 0), F5)-MIN((SUM(F9, F10)-MIN(F15, 0)), SUM(MAX(F15, 0), F5)))-SUM(MIN(MIN((SUM(MAX(F15, 0), F5)-MIN((SUM(F9, F10)-MIN(F15, 0)), SUM(MAX(F15, 0), F5))), (G9-MIN(G15, 0))), MAX(((SUM(MAX(H15, 0), H5)-(H9-MIN(H15, 0)))-(SUM(MAX(G15, 0), G5)-(G9-MIN(G15, 0)))), 0)), MIN(MIN((SUM(MAX(F15, 0), F5)-MIN((SUM(F9, F10)-MIN(F15, 0)), SUM(MAX(F15, 0), F5))), (H9-MIN(H15, 0))), MAX(((SUM(MAX(G15, 0), G5)-(G9-MIN(G15, 0)))-(SUM(MAX(H15, 0), H5)-(H9-MIN(H15, 0)))), 0))))/2), ((H9-MIN(H15, 0))-MIN(MIN((SUM(MAX(F15, 0), F5)-MIN((SUM(F9, F10)-MIN(F15, 0)), SUM(MAX(F15, 0), F5))), (H9-MIN(H15, 0))), MAX(((SUM(MAX(G15, 0), G5)-(G9-MIN(G15, 0)))-(SUM(MAX(H15, 0), H5)-(H9-MIN(H15, 0)))), 0))))))))), 0), H11), H27), H28)-H4), 0)</f>
        <v>0</v>
      </c>
      <c r="I29" s="7">
        <f>MAX((SUM(SUM(SUM(MAX(((SUM(I9, I10)-MIN(I15, 0))-SUM(MIN((SUM(I9, I10)-MIN(I15, 0)), I5), MIN(I15, 0))), 0), I11), I27), I28)-I4), 0)</f>
        <v>0</v>
      </c>
    </row>
    <row r="30" spans="1:9" ht="10" customHeight="1" outlineLevel="1">
      <c r="A30" s="5"/>
      <c r="B30" s="5"/>
      <c r="C30" s="5"/>
      <c r="D30" s="5"/>
      <c r="E30" s="5"/>
      <c r="F30" s="5"/>
      <c r="G30" s="5"/>
      <c r="H30" s="5"/>
      <c r="I3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showGridLines="0" workbookViewId="0"/>
  </sheetViews>
  <sheetFormatPr defaultRowHeight="15" outlineLevelRow="1"/>
  <cols>
    <col min="1" max="4" width="12.7109375" customWidth="1"/>
    <col min="5" max="9" width="16.71093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20" customHeight="1" outlineLevel="1">
      <c r="A2" s="3" t="s">
        <v>1</v>
      </c>
      <c r="B2" s="3"/>
      <c r="C2" s="3"/>
      <c r="D2" s="3"/>
      <c r="E2" s="3"/>
      <c r="F2" s="3" t="s">
        <v>2</v>
      </c>
      <c r="G2" s="3" t="s">
        <v>3</v>
      </c>
      <c r="H2" s="3" t="s">
        <v>4</v>
      </c>
      <c r="I2" s="3" t="s">
        <v>5</v>
      </c>
    </row>
    <row r="3" spans="1:9" hidden="1" outlineLevel="1">
      <c r="A3" s="1" t="s">
        <v>26</v>
      </c>
      <c r="B3" s="1"/>
      <c r="C3" s="1"/>
      <c r="D3" s="1"/>
      <c r="E3" s="1"/>
      <c r="F3" s="7">
        <v>0</v>
      </c>
      <c r="G3" s="7">
        <f>MIN((SUM(MAX('Offset Liability Calculator'!G15, 0), 'Offset Liability Calculator'!G5)-'Offset Liability Calculator'!G21), ((SUM('Offset Liability Calculator'!F9, 'Offset Liability Calculator'!F10)-MIN('Offset Liability Calculator'!F15, 0))-MIN((SUM('Offset Liability Calculator'!F9, 'Offset Liability Calculator'!F10)-MIN('Offset Liability Calculator'!F15, 0)), SUM(MAX('Offset Liability Calculator'!F15, 0), 'Offset Liability Calculator'!F5))))</f>
        <v>0</v>
      </c>
      <c r="H3" s="7">
        <v>0</v>
      </c>
      <c r="I3" s="7">
        <v>0</v>
      </c>
    </row>
    <row r="4" spans="1:9" hidden="1" outlineLevel="1">
      <c r="A4" s="1" t="s">
        <v>27</v>
      </c>
      <c r="B4" s="1"/>
      <c r="C4" s="1"/>
      <c r="D4" s="1"/>
      <c r="E4" s="1"/>
      <c r="F4" s="7">
        <v>0</v>
      </c>
      <c r="G4" s="7">
        <f>0</f>
        <v>0</v>
      </c>
      <c r="H4" s="7">
        <v>0</v>
      </c>
      <c r="I4" s="7">
        <v>0</v>
      </c>
    </row>
    <row r="5" spans="1:9" hidden="1" outlineLevel="1">
      <c r="A5" s="1" t="s">
        <v>28</v>
      </c>
      <c r="B5" s="1"/>
      <c r="C5" s="1"/>
      <c r="D5" s="1"/>
      <c r="E5" s="1"/>
      <c r="F5" s="7">
        <v>0</v>
      </c>
      <c r="G5" s="7">
        <v>0</v>
      </c>
      <c r="H5" s="7">
        <f>0</f>
        <v>0</v>
      </c>
      <c r="I5" s="7">
        <v>0</v>
      </c>
    </row>
    <row r="6" spans="1:9" hidden="1" outlineLevel="1">
      <c r="A6" s="1" t="s">
        <v>29</v>
      </c>
      <c r="B6" s="1"/>
      <c r="C6" s="1"/>
      <c r="D6" s="1"/>
      <c r="E6" s="1"/>
      <c r="F6" s="7">
        <v>0</v>
      </c>
      <c r="G6" s="7">
        <v>0</v>
      </c>
      <c r="H6" s="7">
        <f>MIN(H11, F8)</f>
        <v>0</v>
      </c>
      <c r="I6" s="7">
        <v>0</v>
      </c>
    </row>
    <row r="7" spans="1:9" hidden="1" outlineLevel="1">
      <c r="A7" s="1" t="s">
        <v>30</v>
      </c>
      <c r="B7" s="1"/>
      <c r="C7" s="1"/>
      <c r="D7" s="1"/>
      <c r="E7" s="1"/>
      <c r="F7" s="7">
        <f>(F8-SUM(0, MIN(H11, F8)))</f>
        <v>0</v>
      </c>
      <c r="G7" s="7">
        <v>0</v>
      </c>
      <c r="H7" s="7">
        <v>0</v>
      </c>
      <c r="I7" s="7">
        <v>0</v>
      </c>
    </row>
    <row r="8" spans="1:9" hidden="1" outlineLevel="1">
      <c r="A8" s="1" t="s">
        <v>31</v>
      </c>
      <c r="B8" s="1"/>
      <c r="C8" s="1"/>
      <c r="D8" s="1"/>
      <c r="E8" s="1"/>
      <c r="F8" s="7">
        <f>(((SUM('Offset Liability Calculator'!F9, 'Offset Liability Calculator'!F10)-MIN('Offset Liability Calculator'!F15, 0))-MIN((SUM('Offset Liability Calculator'!F9, 'Offset Liability Calculator'!F10)-MIN('Offset Liability Calculator'!F15, 0)), SUM(MAX('Offset Liability Calculator'!F15, 0), 'Offset Liability Calculator'!F5)))-SUM(MIN((SUM(MAX('Offset Liability Calculator'!G15, 0), 'Offset Liability Calculator'!G5)-'Offset Liability Calculator'!G21), ((SUM('Offset Liability Calculator'!F9, 'Offset Liability Calculator'!F10)-MIN('Offset Liability Calculator'!F15, 0))-MIN((SUM('Offset Liability Calculator'!F9, 'Offset Liability Calculator'!F10)-MIN('Offset Liability Calculator'!F15, 0)), SUM(MAX('Offset Liability Calculator'!F15, 0), 'Offset Liability Calculator'!F5)))), 0))</f>
        <v>0</v>
      </c>
      <c r="G8" s="7">
        <v>0</v>
      </c>
      <c r="H8" s="7">
        <v>0</v>
      </c>
      <c r="I8" s="7">
        <v>0</v>
      </c>
    </row>
    <row r="9" spans="1:9" hidden="1" outlineLevel="1">
      <c r="A9" s="1" t="s">
        <v>32</v>
      </c>
      <c r="B9" s="1"/>
      <c r="C9" s="1"/>
      <c r="D9" s="1"/>
      <c r="E9" s="1"/>
      <c r="F9" s="7">
        <v>0</v>
      </c>
      <c r="G9" s="7">
        <f>(((('Offset Liability Calculator'!G9-MIN('Offset Liability Calculator'!G15,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0)))-MIN((((SUM(MAX('Offset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Calculator'!G9-MIN('Offset Liability Calculator'!G15,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0)))))-MIN(F12, ((('Offset Liability Calculator'!G9-MIN('Offset Liability Calculator'!G15,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0)))-MIN((((SUM(MAX('Offset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Calculator'!G9-MIN('Offset Liability Calculator'!G15,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0)))))))</f>
        <v>0</v>
      </c>
      <c r="H9" s="7">
        <v>0</v>
      </c>
      <c r="I9" s="7">
        <v>0</v>
      </c>
    </row>
    <row r="10" spans="1:9" hidden="1" outlineLevel="1">
      <c r="A10" s="1" t="s">
        <v>33</v>
      </c>
      <c r="B10" s="1"/>
      <c r="C10" s="1"/>
      <c r="D10" s="1"/>
      <c r="E10" s="1"/>
      <c r="F10" s="7">
        <v>0</v>
      </c>
      <c r="G10" s="7">
        <v>0</v>
      </c>
      <c r="H10" s="7">
        <f>(((('Offset Liability Calculator'!H9-MIN('Offset Liability Calculator'!H15,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0)))-MIN((((SUM(MAX('Offset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Calculator'!H9-MIN('Offset Liability Calculator'!H15,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0)))))-MIN((((SUM(MAX('Offset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0))))-SUM(MIN((((SUM(MAX('Offset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Calculator'!G9-MIN('Offset Liability Calculator'!G15,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0)))), 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Calculator'!H9-MIN('Offset Liability Calculator'!H15,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0)))))), ((('Offset Liability Calculator'!H9-MIN('Offset Liability Calculator'!H15,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0)))-MIN((((SUM(MAX('Offset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Calculator'!H9-MIN('Offset Liability Calculator'!H15,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0)))))))</f>
        <v>0</v>
      </c>
      <c r="I10" s="7">
        <v>0</v>
      </c>
    </row>
    <row r="11" spans="1:9" hidden="1" outlineLevel="1">
      <c r="A11" s="1" t="s">
        <v>34</v>
      </c>
      <c r="B11" s="1"/>
      <c r="C11" s="1"/>
      <c r="D11" s="1"/>
      <c r="E11" s="1"/>
      <c r="F11" s="7">
        <v>0</v>
      </c>
      <c r="G11" s="7">
        <v>0</v>
      </c>
      <c r="H11" s="7">
        <f>((SUM(MAX('Offset Liability Calculator'!H15, 0), 'Offset Liability Calculator'!H5)-MIN(SUM(MAX('Offset Liability Calculator'!H15, 0), 'Offset Liability Calculator'!H5), (((('Offset Liability Calculator'!H9-MIN('Offset Liability Calculator'!H15,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0)))-MIN((((SUM(MAX('Offset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Calculator'!H9-MIN('Offset Liability Calculator'!H15,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0)))))-MIN((((SUM(MAX('Offset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0))))-SUM(MIN((((SUM(MAX('Offset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Calculator'!G9-MIN('Offset Liability Calculator'!G15,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0)))), 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Calculator'!H9-MIN('Offset Liability Calculator'!H15,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0)))))), ((('Offset Liability Calculator'!H9-MIN('Offset Liability Calculator'!H15,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0)))-MIN((((SUM(MAX('Offset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Calculator'!H9-MIN('Offset Liability Calculator'!H15,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0)))))))))-0)</f>
        <v>0</v>
      </c>
      <c r="I11" s="7">
        <v>0</v>
      </c>
    </row>
    <row r="12" spans="1:9" hidden="1" outlineLevel="1">
      <c r="A12" s="1" t="s">
        <v>35</v>
      </c>
      <c r="B12" s="1"/>
      <c r="C12" s="1"/>
      <c r="D12" s="1"/>
      <c r="E12" s="1"/>
      <c r="F12" s="7">
        <f>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0))))-SUM(MIN((((SUM(MAX('Offset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Calculator'!G9-MIN('Offset Liability Calculator'!G15,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0)))), MIN((((SUM(MAX('Offset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Calculator'!F5)))-SUM(MIN(MIN((SUM(MAX('Offset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Calculator'!G9-MIN('Offset Liability Calculator'!G15, 0))), MAX(((SUM(MAX('Offset Liability Calculator'!H15, 0), 'Offset Liability Calculator'!H5)-('Offset Liability Calculator'!H9-MIN('Offset Liability Calculator'!H15, 0)))-(SUM(MAX('Offset Liability Calculator'!G15, 0), 'Offset Liability Calculator'!G5)-('Offset Liability Calculator'!G9-MIN('Offset Liability Calculator'!G15, 0)))), 0)), 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0))))/2), (('Offset Liability Calculator'!H9-MIN('Offset Liability Calculator'!H15, 0))-MIN(MIN((SUM(MAX('Offset Liability Calculator'!F15, 0), 'Offset Liability Calculator'!F5)-MIN((SUM('Offset Liability Calculator'!F9, 'Offset Liability Calculator'!F10)-MIN('Offset Liability Calculator'!F15, 0)), SUM(MAX('Offset Liability Calculator'!F15, 0), 'Offset Liability Calculator'!F5))), ('Offset Liability Calculator'!H9-MIN('Offset Liability Calculator'!H15, 0))), MAX(((SUM(MAX('Offset Liability Calculator'!G15, 0), 'Offset Liability Calculator'!G5)-('Offset Liability Calculator'!G9-MIN('Offset Liability Calculator'!G15, 0)))-(SUM(MAX('Offset Liability Calculator'!H15, 0), 'Offset Liability Calculator'!H5)-('Offset Liability Calculator'!H9-MIN('Offset Liability Calculator'!H15, 0)))), 0))))))</f>
        <v>0</v>
      </c>
      <c r="G12" s="7">
        <v>0</v>
      </c>
      <c r="H12" s="7">
        <v>0</v>
      </c>
      <c r="I12" s="7">
        <v>0</v>
      </c>
    </row>
    <row r="13" spans="1:9" ht="10" customHeight="1" outlineLevel="1">
      <c r="A13" s="5"/>
      <c r="B13" s="5"/>
      <c r="C13" s="5"/>
      <c r="D13" s="5"/>
      <c r="E13" s="5"/>
      <c r="F13" s="5"/>
      <c r="G13" s="5"/>
      <c r="H13" s="5"/>
      <c r="I1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30</vt:i4>
      </vt:variant>
    </vt:vector>
  </HeadingPairs>
  <TitlesOfParts>
    <vt:vector size="33" baseType="lpstr">
      <vt:lpstr>Offset Liability Calculator</vt:lpstr>
      <vt:lpstr>H</vt:lpstr>
      <vt:lpstr>Internal</vt:lpstr>
      <vt:lpstr>'Offset Liability Calculator'!ZDelb.cash_bal.cess.tx</vt:lpstr>
      <vt:lpstr>'Offset Liability Calculator'!ZDelb.cash_bal.cgst.tx</vt:lpstr>
      <vt:lpstr>'Offset Liability Calculator'!ZDelb.cash_bal.igst.tx</vt:lpstr>
      <vt:lpstr>'Offset Liability Calculator'!ZDelb.cash_bal.sgst.tx</vt:lpstr>
      <vt:lpstr>'Offset Liability Calculator'!ZDelb.itc_bal.cess_bal</vt:lpstr>
      <vt:lpstr>'Offset Liability Calculator'!ZDelb.itc_bal.cgst_bal</vt:lpstr>
      <vt:lpstr>'Offset Liability Calculator'!ZDelb.itc_bal.igst_bal</vt:lpstr>
      <vt:lpstr>'Offset Liability Calculator'!ZDelb.itc_bal.sgst_bal</vt:lpstr>
      <vt:lpstr>'Offset Liability Calculator'!ZDthis_gstr3b.itc_elg.itc_net.camt</vt:lpstr>
      <vt:lpstr>'Offset Liability Calculator'!ZDthis_gstr3b.itc_elg.itc_net.csamt</vt:lpstr>
      <vt:lpstr>'Offset Liability Calculator'!ZDthis_gstr3b.itc_elg.itc_net.iamt</vt:lpstr>
      <vt:lpstr>'Offset Liability Calculator'!ZDthis_gstr3b.itc_elg.itc_net.samt</vt:lpstr>
      <vt:lpstr>'Offset Liability Calculator'!ZDthis_gstr3b.offset_liabilities.interest.camt</vt:lpstr>
      <vt:lpstr>'Offset Liability Calculator'!ZDthis_gstr3b.offset_liabilities.interest.csamt</vt:lpstr>
      <vt:lpstr>'Offset Liability Calculator'!ZDthis_gstr3b.offset_liabilities.interest.iamt</vt:lpstr>
      <vt:lpstr>'Offset Liability Calculator'!ZDthis_gstr3b.offset_liabilities.interest.samt</vt:lpstr>
      <vt:lpstr>'Offset Liability Calculator'!ZDthis_gstr3b.offset_liabilities.late_fee.camt</vt:lpstr>
      <vt:lpstr>'Offset Liability Calculator'!ZDthis_gstr3b.offset_liabilities.late_fee.csamt</vt:lpstr>
      <vt:lpstr>'Offset Liability Calculator'!ZDthis_gstr3b.offset_liabilities.late_fee.iamt</vt:lpstr>
      <vt:lpstr>'Offset Liability Calculator'!ZDthis_gstr3b.offset_liabilities.late_fee.samt</vt:lpstr>
      <vt:lpstr>'Offset Liability Calculator'!ZDthis_gstr3b.sup_details.isup_rev.camt</vt:lpstr>
      <vt:lpstr>'Offset Liability Calculator'!ZDthis_gstr3b.sup_details.isup_rev.csamt</vt:lpstr>
      <vt:lpstr>'Offset Liability Calculator'!ZDthis_gstr3b.sup_details.isup_rev.iamt</vt:lpstr>
      <vt:lpstr>'Offset Liability Calculator'!ZDthis_gstr3b.sup_details.isup_rev.samt</vt:lpstr>
      <vt:lpstr>'Offset Liability Calculator'!ZDthis_gstr3b.sup_details.osup_det.camt</vt:lpstr>
      <vt:lpstr>'Offset Liability Calculator'!ZDthis_gstr3b.sup_details.osup_det.csamt</vt:lpstr>
      <vt:lpstr>'Offset Liability Calculator'!ZDthis_gstr3b.sup_details.osup_det.iamt</vt:lpstr>
      <vt:lpstr>'Offset Liability Calculator'!ZDthis_gstr3b.sup_details.osup_det.samt</vt:lpstr>
      <vt:lpstr>'Offset Liability Calculator'!ZDthis_gstr3b.sup_details.osup_zero.csamt</vt:lpstr>
      <vt:lpstr>'Offset Liability Calculator'!ZDthis_gstr3b.sup_details.osup_zero.iamt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2025-06-13T02:38:37Z</dcterms:created>
  <dcterms:modified xsi:type="dcterms:W3CDTF">2025-06-13T02:38:37Z</dcterms:modified>
</cp:coreProperties>
</file>